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GCP" sheetId="1" r:id="rId1"/>
  </sheets>
  <calcPr calcId="125725"/>
</workbook>
</file>

<file path=xl/calcChain.xml><?xml version="1.0" encoding="utf-8"?>
<calcChain xmlns="http://schemas.openxmlformats.org/spreadsheetml/2006/main">
  <c r="I31" i="1"/>
  <c r="H31"/>
  <c r="G31"/>
  <c r="F31"/>
  <c r="E31"/>
  <c r="I26"/>
  <c r="H26"/>
  <c r="G26"/>
  <c r="F26"/>
  <c r="E26"/>
  <c r="I23"/>
  <c r="H23"/>
  <c r="G23"/>
  <c r="F23"/>
  <c r="E23"/>
  <c r="I19"/>
  <c r="H19"/>
  <c r="G19"/>
  <c r="F19"/>
  <c r="E19"/>
  <c r="I10"/>
  <c r="H10"/>
  <c r="G10"/>
  <c r="F10"/>
  <c r="E10"/>
  <c r="I7"/>
  <c r="H7"/>
  <c r="G7"/>
  <c r="F7"/>
  <c r="E7"/>
  <c r="D31"/>
  <c r="D26"/>
  <c r="D23"/>
  <c r="D19"/>
  <c r="D10"/>
  <c r="D7"/>
  <c r="H6" l="1"/>
  <c r="H37" s="1"/>
  <c r="I6"/>
  <c r="I37" s="1"/>
  <c r="G6"/>
  <c r="G37" s="1"/>
  <c r="E6"/>
  <c r="E37" s="1"/>
  <c r="F6"/>
  <c r="F37" s="1"/>
  <c r="D6"/>
  <c r="D37" s="1"/>
</calcChain>
</file>

<file path=xl/sharedStrings.xml><?xml version="1.0" encoding="utf-8"?>
<sst xmlns="http://schemas.openxmlformats.org/spreadsheetml/2006/main" count="46" uniqueCount="46">
  <si>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</si>
  <si>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</si>
  <si>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</si>
  <si>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</si>
  <si>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</si>
  <si>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</si>
  <si>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</si>
  <si>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</si>
  <si>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</si>
  <si>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</si>
  <si>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</si>
  <si>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</si>
  <si>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</si>
  <si>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</si>
  <si>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</si>
  <si>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</si>
  <si>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</si>
  <si>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</si>
  <si>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</si>
  <si>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</si>
  <si>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</si>
  <si>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</si>
  <si>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</si>
  <si>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</si>
  <si>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</si>
  <si>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</si>
  <si>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</si>
  <si>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</si>
  <si>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</si>
  <si>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</si>
  <si>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</si>
  <si>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</si>
  <si>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</si>
  <si>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</si>
  <si>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</si>
  <si>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</si>
  <si>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</si>
  <si>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</si>
  <si>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</si>
  <si>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</si>
  <si>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</si>
  <si>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31 DE MARZO DEL 2019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</si>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</sst>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showGridLines="0" tabSelected="1" topLeftCell="A19" zoomScaleNormal="100" zoomScaleSheetLayoutView="90" workbookViewId="0">
      <selection activeCell="L24" sqref="L24"/>
    </sheetView>
  </sheetViews>
  <sheetFormatPr baseColWidth="10" defaultRowHeight="11.25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>
      <c r="A5" s="12"/>
      <c r="B5" s="16"/>
      <c r="C5" s="16"/>
      <c r="D5" s="17"/>
      <c r="E5" s="17"/>
      <c r="F5" s="17"/>
      <c r="G5" s="17"/>
      <c r="H5" s="17"/>
      <c r="I5" s="17"/>
    </row>
    <row r="6" spans="1:9">
      <c r="A6" s="22" t="s">
        <v>29</v>
      </c>
      <c r="B6" s="8"/>
      <c r="D6" s="18">
        <f>D7+D10+D19+D23+D26+D31</f>
        <v>421962558.08999997</v>
      </c>
      <c r="E6" s="18">
        <f t="shared" ref="E6:I6" si="0">E7+E10+E19+E23+E26+E31</f>
        <v>24567806.030000001</v>
      </c>
      <c r="F6" s="18">
        <f t="shared" si="0"/>
        <v>446530364.12</v>
      </c>
      <c r="G6" s="18">
        <f t="shared" si="0"/>
        <v>65767035.670000002</v>
      </c>
      <c r="H6" s="18">
        <f t="shared" si="0"/>
        <v>63098850.130000003</v>
      </c>
      <c r="I6" s="18">
        <f t="shared" si="0"/>
        <v>380763328.44999999</v>
      </c>
    </row>
    <row r="7" spans="1:9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>
      <c r="A10" s="13"/>
      <c r="B10" s="24" t="s">
        <v>3</v>
      </c>
      <c r="C10" s="23"/>
      <c r="D10" s="19">
        <f>SUM(D11:D18)</f>
        <v>421962558.08999997</v>
      </c>
      <c r="E10" s="19">
        <f t="shared" ref="E10:I10" si="2">SUM(E11:E18)</f>
        <v>24567806.030000001</v>
      </c>
      <c r="F10" s="19">
        <f t="shared" si="2"/>
        <v>446530364.12</v>
      </c>
      <c r="G10" s="19">
        <f t="shared" si="2"/>
        <v>65767035.670000002</v>
      </c>
      <c r="H10" s="19">
        <f t="shared" si="2"/>
        <v>63098850.130000003</v>
      </c>
      <c r="I10" s="19">
        <f t="shared" si="2"/>
        <v>380763328.44999999</v>
      </c>
    </row>
    <row r="11" spans="1:9">
      <c r="A11" s="13"/>
      <c r="B11" s="9"/>
      <c r="C11" s="3" t="s">
        <v>4</v>
      </c>
      <c r="D11" s="20">
        <v>421962558.08999997</v>
      </c>
      <c r="E11" s="20">
        <v>24567806.030000001</v>
      </c>
      <c r="F11" s="20">
        <v>446530364.12</v>
      </c>
      <c r="G11" s="20">
        <v>65767035.670000002</v>
      </c>
      <c r="H11" s="20">
        <v>63098850.130000003</v>
      </c>
      <c r="I11" s="20">
        <v>380763328.44999999</v>
      </c>
    </row>
    <row r="12" spans="1:9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>
      <c r="A36" s="14"/>
      <c r="B36" s="10"/>
      <c r="C36" s="4"/>
      <c r="D36" s="21"/>
      <c r="E36" s="21"/>
      <c r="F36" s="21"/>
      <c r="G36" s="21"/>
      <c r="H36" s="21"/>
      <c r="I36" s="21"/>
    </row>
    <row r="37" spans="1:9">
      <c r="A37" s="15"/>
      <c r="B37" s="11" t="s">
        <v>36</v>
      </c>
      <c r="C37" s="5"/>
      <c r="D37" s="25">
        <f>SUM(D33:D35)+D6</f>
        <v>421962558.08999997</v>
      </c>
      <c r="E37" s="25">
        <f t="shared" ref="E37:I37" si="7">SUM(E33:E35)+E6</f>
        <v>24567806.030000001</v>
      </c>
      <c r="F37" s="25">
        <f t="shared" si="7"/>
        <v>446530364.12</v>
      </c>
      <c r="G37" s="25">
        <f t="shared" si="7"/>
        <v>65767035.670000002</v>
      </c>
      <c r="H37" s="25">
        <f t="shared" si="7"/>
        <v>63098850.130000003</v>
      </c>
      <c r="I37" s="25">
        <f t="shared" si="7"/>
        <v>380763328.44999999</v>
      </c>
    </row>
    <row r="44" spans="1:9">
      <c r="C44" s="1" t="s">
        <v>42</v>
      </c>
      <c r="F44" s="42" t="s">
        <v>44</v>
      </c>
      <c r="G44" s="42"/>
    </row>
    <row r="45" spans="1:9">
      <c r="C45" s="1" t="s">
        <v>43</v>
      </c>
      <c r="F45" s="42" t="s">
        <v>45</v>
      </c>
      <c r="G45" s="42"/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6">
    <mergeCell ref="F45:G45"/>
    <mergeCell ref="D2:H2"/>
    <mergeCell ref="I2:I3"/>
    <mergeCell ref="A1:I1"/>
    <mergeCell ref="A2:C4"/>
    <mergeCell ref="F44:G4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2019-04-30T15:59:35Z</cp:lastPrinted>
  <dcterms:created xsi:type="dcterms:W3CDTF">2012-12-11T21:13:37Z</dcterms:created>
  <dcterms:modified xsi:type="dcterms:W3CDTF">2019-04-30T16:00:17Z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